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.melfi\Desktop\POR FESR 2014_2020\AVVISO OPENDAY E ALLEGATI\versione del 06.04.2018\"/>
    </mc:Choice>
  </mc:AlternateContent>
  <bookViews>
    <workbookView xWindow="0" yWindow="0" windowWidth="10605" windowHeight="8145"/>
  </bookViews>
  <sheets>
    <sheet name="Piano econ. dettaglio" sheetId="1" r:id="rId1"/>
    <sheet name="Piano econ. generale" sheetId="2" r:id="rId2"/>
  </sheets>
  <definedNames>
    <definedName name="_ftn1">'Piano econ. dettaglio'!#REF!</definedName>
    <definedName name="_ftnref1">'Piano econ. dettaglio'!#REF!</definedName>
    <definedName name="_xlnm.Print_Area" localSheetId="0">'Piano econ. dettaglio'!$A$1:$F$97</definedName>
    <definedName name="_xlnm.Print_Titles" localSheetId="0">'Piano econ. dettaglio'!$17:$17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29" i="2"/>
  <c r="C28" i="2"/>
  <c r="C27" i="2"/>
  <c r="C26" i="2"/>
  <c r="C25" i="2"/>
  <c r="C24" i="2"/>
  <c r="C23" i="2"/>
  <c r="C22" i="2"/>
  <c r="C21" i="2"/>
  <c r="C20" i="2"/>
  <c r="C90" i="1" l="1"/>
  <c r="C85" i="1"/>
  <c r="C47" i="1"/>
  <c r="C80" i="1"/>
  <c r="C74" i="1"/>
  <c r="C36" i="1"/>
  <c r="C60" i="1" l="1"/>
  <c r="C68" i="1" l="1"/>
  <c r="C25" i="1"/>
  <c r="F28" i="2" l="1"/>
  <c r="F27" i="2"/>
  <c r="F26" i="2"/>
  <c r="F25" i="2"/>
  <c r="F23" i="2"/>
  <c r="F22" i="2"/>
  <c r="F20" i="2"/>
  <c r="G28" i="2" l="1"/>
  <c r="G22" i="2" l="1"/>
  <c r="G23" i="2"/>
  <c r="G20" i="2"/>
  <c r="E30" i="2" l="1"/>
  <c r="C32" i="2" l="1"/>
  <c r="C34" i="2" l="1"/>
  <c r="D34" i="2" s="1"/>
  <c r="C35" i="2" l="1"/>
  <c r="C55" i="1"/>
  <c r="C91" i="1" s="1"/>
</calcChain>
</file>

<file path=xl/sharedStrings.xml><?xml version="1.0" encoding="utf-8"?>
<sst xmlns="http://schemas.openxmlformats.org/spreadsheetml/2006/main" count="80" uniqueCount="72">
  <si>
    <t>totali</t>
  </si>
  <si>
    <t>SPESE AMMISSIBILI</t>
  </si>
  <si>
    <t>Spesa ammissibile</t>
  </si>
  <si>
    <t>Massimali di spesa</t>
  </si>
  <si>
    <r>
      <t>(</t>
    </r>
    <r>
      <rPr>
        <i/>
        <sz val="10"/>
        <rFont val="Calibri"/>
        <family val="2"/>
        <scheme val="minor"/>
      </rPr>
      <t>aggiungere righe se necessario</t>
    </r>
    <r>
      <rPr>
        <sz val="10"/>
        <rFont val="Calibri"/>
        <family val="2"/>
        <scheme val="minor"/>
      </rPr>
      <t>)</t>
    </r>
  </si>
  <si>
    <t>PIANO ECONOMICO DI DETTAGLIO</t>
  </si>
  <si>
    <t>PIANO ECONOMICO GENERALE</t>
  </si>
  <si>
    <t>(aggiungere righe se necessario)</t>
  </si>
  <si>
    <r>
      <t>(a</t>
    </r>
    <r>
      <rPr>
        <i/>
        <sz val="10"/>
        <rFont val="Calibri"/>
        <family val="2"/>
        <scheme val="minor"/>
      </rPr>
      <t>ggiungere righe se necessario</t>
    </r>
    <r>
      <rPr>
        <sz val="10"/>
        <rFont val="Calibri"/>
        <family val="2"/>
        <scheme val="minor"/>
      </rPr>
      <t>)</t>
    </r>
  </si>
  <si>
    <t>Titolo progetto</t>
  </si>
  <si>
    <t>Importo effettivo come risultante da preventivi di spesa (Piano economico di dettaglio)</t>
  </si>
  <si>
    <t>a)</t>
  </si>
  <si>
    <t>e)</t>
  </si>
  <si>
    <t>b)</t>
  </si>
  <si>
    <t>c)</t>
  </si>
  <si>
    <t>d)</t>
  </si>
  <si>
    <t>f)</t>
  </si>
  <si>
    <t>g)</t>
  </si>
  <si>
    <t>h)</t>
  </si>
  <si>
    <t>TOTALI</t>
  </si>
  <si>
    <t>Contributo richiesto €</t>
  </si>
  <si>
    <t>Percentuale di aiuto richiesta %</t>
  </si>
  <si>
    <t>Data, timbro e firma del titolare, legale rappresentante o procuratore speciale</t>
  </si>
  <si>
    <t>(firma resa autentica allegando copia di documento di identità ai sensi dell’art. 38 DPR 445/2000)</t>
  </si>
  <si>
    <t>Dipartimento Turismo, Cultura e Paesaggio
Dipartimento Turismo, Cultura e Paesaggio
Dipartimento Turismo, Cultura e Paesaggio
Dipartimento Turismo, Cultura e Paesaggio</t>
  </si>
  <si>
    <t>Servizio Programmazione, Innovazione e Competitivita’ DPH001</t>
  </si>
  <si>
    <t>Denominazione BENEFICIARIO</t>
  </si>
  <si>
    <t>Sede/i di svolgimento dell'evento (Comune)</t>
  </si>
  <si>
    <t>a) spese di personale: per le funzioni di coordinamento, funzionamento e gestione relativamente a compensi che il proponente eroga ai propri collaboratori, limitatamente al periodo di realizzazione dell’evento. Sono esclusi i rimborsi o le spese sostenute dai rappresentanti degli enti o dai membri delle associazioni;</t>
  </si>
  <si>
    <r>
      <t xml:space="preserve">VOCE DI SPESA 
</t>
    </r>
    <r>
      <rPr>
        <sz val="10"/>
        <rFont val="Calibri"/>
        <family val="2"/>
        <scheme val="minor"/>
      </rPr>
      <t>( “Spese Ammissibili” dell’Avviso)</t>
    </r>
  </si>
  <si>
    <t xml:space="preserve">Totale voce a) </t>
  </si>
  <si>
    <t xml:space="preserve">Totale voce b) </t>
  </si>
  <si>
    <t xml:space="preserve">Totale voce c) </t>
  </si>
  <si>
    <t xml:space="preserve">Totale voce f) </t>
  </si>
  <si>
    <t xml:space="preserve">Totale voce g) </t>
  </si>
  <si>
    <t>c) spese di assistenza esterna: per affidamenti di lavori e servizi, consulenze, compensi per ospiti, relatori, artisti ecc;</t>
  </si>
  <si>
    <t>e) spese per materiale non durevole: per premi, omaggi e altro materiale;</t>
  </si>
  <si>
    <t>f) spese per IVA: solo se costituiscono un costo e non sono recuperabili;</t>
  </si>
  <si>
    <t>d)  spese per affitto o noleggio: per sedi, mezzi, attrezzature o beni durevoli;</t>
  </si>
  <si>
    <t>g)  spese per la pubblicizzazione e divulgazione dell’evento;</t>
  </si>
  <si>
    <t>h)   altre spese: non comprese nelle lettere da a) a g), indicate come indispensabili per la realizzazione degli eventi.</t>
  </si>
  <si>
    <t xml:space="preserve">i) Spese per Perizia giurata  , fideiussione bancaria o polizza assicurativa in favore della Regione, irrevocabile, incondizionata ed esigibile a prima richiesta. </t>
  </si>
  <si>
    <t xml:space="preserve"> k) realizzazione di video, dvd, pubblicazioni solo se realizzati in via esclusiva per la promozione degli eventi oggetto di istanza;</t>
  </si>
  <si>
    <t xml:space="preserve">Totale voce d) </t>
  </si>
  <si>
    <t>Totale voce e)</t>
  </si>
  <si>
    <t xml:space="preserve">Totale voce h) </t>
  </si>
  <si>
    <t xml:space="preserve">Totale voce i) </t>
  </si>
  <si>
    <t xml:space="preserve">Totale voce k) </t>
  </si>
  <si>
    <t>note</t>
  </si>
  <si>
    <t>Importo presunto (€)</t>
  </si>
  <si>
    <t>altro</t>
  </si>
  <si>
    <t>Dipartimento Turismo, Cultura e Paesaggio - Servizio Progammazione, Innovazione e Competitività DPH001-</t>
  </si>
  <si>
    <t>Denominazione Beneficiario</t>
  </si>
  <si>
    <t>Sede di svolgimento dell'evento (Comune)</t>
  </si>
  <si>
    <t>spese di personale: per le funzioni di coordinamento, funzionamento e gestione relativamente a compensi che il proponente eroga ai propri collaboratori, limitatamente al periodo di realizzazione dell'evento. Sono esclusi i rimborsi o le spese sostenute dai rappresentanti degli enti o dai membri delle associazioni;</t>
  </si>
  <si>
    <t>spese per affitto o noleggio: per sedi, mezzi, attrezzature o beni durevoli;</t>
  </si>
  <si>
    <t>spese per materiale non durevole: per premi, omaggi e altro materiale;</t>
  </si>
  <si>
    <t>spese per IVA: solo se costituiscono un costo e non sono recuperabili;</t>
  </si>
  <si>
    <t>i)</t>
  </si>
  <si>
    <t xml:space="preserve">Spese per Perizia giurata  , fideiussione bancaria o polizza assicurativa in favore della Regione, irrevocabile, incondizionata ed esigibile a prima richiesta. </t>
  </si>
  <si>
    <t xml:space="preserve"> spese di assistenza esterna: per affidamenti di lavori e servizi, consulenze, compensi per ospiti, relatori, artisti ecc;</t>
  </si>
  <si>
    <t>spese per la pubblicizzazione e divulgazione dell’evento;</t>
  </si>
  <si>
    <t xml:space="preserve"> altre spese: non comprese nelle lettere da a) a g), indicate come indispensabili per la realizzazione degli eventi.</t>
  </si>
  <si>
    <t>k)</t>
  </si>
  <si>
    <t>realizzazione di video, dvd, pubblicazioni solo se realizzati in via esclusiva per la promozione degli eventi oggetto di istanza;</t>
  </si>
  <si>
    <t xml:space="preserve">b) spese di trasferta: per il personale di cui alla lettera a) e di ospitalità dei soggetti di cui alla lettera c), b) spese di trasferta: per il personale di cui alla lettera a) e di ospitalità dei soggetti di cui alla lettera c); le spese per vitto o ristorazione sono ritenute ammissibili solo se riferite al personale che si occupa dell’organizzazione dell’evento o a ospiti/relatori/artisti </t>
  </si>
  <si>
    <t xml:space="preserve">POR FESR Abruzzo 2014-2020  
ASSE VI – Linea di azione 6.8.3
Avviso Pubblico per 
“Realizzazione dell'iniziativa denominata Abruzzo Open Day Summer 2018"
</t>
  </si>
  <si>
    <t xml:space="preserve">eventuale cofinanziamento privato </t>
  </si>
  <si>
    <t xml:space="preserve">POR FESR Abruzzo 2014-2020  
ASSE VI – Linea di azione 6.8.3
Avviso Pubblico per 
“Realizzazione dell'iniziativa denominata Abruzzo Open Day Summer 2018 ”
</t>
  </si>
  <si>
    <r>
      <rPr>
        <b/>
        <sz val="12"/>
        <rFont val="Calibri"/>
        <family val="2"/>
        <scheme val="minor"/>
      </rPr>
      <t>ALLEGATO III  "A" - Piano economico della proposta progetto principale</t>
    </r>
    <r>
      <rPr>
        <b/>
        <sz val="12"/>
        <color rgb="FFFF0000"/>
        <rFont val="Calibri"/>
        <family val="2"/>
        <scheme val="minor"/>
      </rPr>
      <t xml:space="preserve">
(composto di due fogli “Piano economico di dettaglio” e “Piano economico generale)</t>
    </r>
  </si>
  <si>
    <r>
      <t xml:space="preserve">ALLEGATO III "A" - Piano economico della proposta progetto principale 
</t>
    </r>
    <r>
      <rPr>
        <b/>
        <sz val="12"/>
        <color rgb="FFFF0000"/>
        <rFont val="Calibri"/>
        <family val="2"/>
        <scheme val="minor"/>
      </rPr>
      <t>(composto di due fogli “Piano economico di dettaglio” e “Piano economico generale)</t>
    </r>
  </si>
  <si>
    <t>POR FESR Abruzzo 2014-2020  ASSE VI –  Linea di azione 6.8.3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</si>
</sst>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[$€-410]_-;\-* #,##0.00\ [$€-410]_-;_-* &quot;-&quot;??\ [$€-410]_-;_-@_-"/>
    <numFmt numFmtId="165" formatCode="&quot;€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medium">
        <color auto="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ck">
        <color theme="4" tint="-0.24994659260841701"/>
      </top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 style="thick">
        <color theme="4" tint="-0.24994659260841701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/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ck">
        <color theme="4" tint="-0.24994659260841701"/>
      </bottom>
      <diagonal/>
    </border>
    <border>
      <left style="thin">
        <color theme="4" tint="0.59996337778862885"/>
      </left>
      <right style="thick">
        <color theme="4" tint="-0.24994659260841701"/>
      </right>
      <top style="thin">
        <color theme="4" tint="0.59996337778862885"/>
      </top>
      <bottom style="thick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Border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3" fontId="3" fillId="0" borderId="0" xfId="1" applyFont="1" applyBorder="1"/>
    <xf numFmtId="0" fontId="3" fillId="0" borderId="0" xfId="0" applyFont="1" applyAlignment="1">
      <alignment vertical="center"/>
    </xf>
    <xf numFmtId="43" fontId="3" fillId="0" borderId="0" xfId="1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11" xfId="0" applyFont="1" applyBorder="1"/>
    <xf numFmtId="0" fontId="10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3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vertical="center"/>
    </xf>
    <xf numFmtId="9" fontId="3" fillId="0" borderId="8" xfId="2" applyFont="1" applyBorder="1" applyAlignment="1">
      <alignment vertical="center"/>
    </xf>
    <xf numFmtId="9" fontId="3" fillId="0" borderId="9" xfId="2" applyFont="1" applyBorder="1" applyAlignment="1">
      <alignment vertical="center"/>
    </xf>
    <xf numFmtId="9" fontId="3" fillId="0" borderId="10" xfId="2" applyFont="1" applyBorder="1" applyAlignment="1">
      <alignment vertical="center"/>
    </xf>
    <xf numFmtId="0" fontId="14" fillId="7" borderId="8" xfId="0" applyFont="1" applyFill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 wrapText="1"/>
    </xf>
    <xf numFmtId="43" fontId="3" fillId="0" borderId="18" xfId="1" applyFont="1" applyBorder="1" applyAlignment="1">
      <alignment vertical="center"/>
    </xf>
    <xf numFmtId="43" fontId="3" fillId="0" borderId="18" xfId="1" applyFont="1" applyBorder="1" applyAlignment="1">
      <alignment horizontal="center" vertical="center"/>
    </xf>
    <xf numFmtId="43" fontId="3" fillId="4" borderId="18" xfId="0" applyNumberFormat="1" applyFont="1" applyFill="1" applyBorder="1" applyAlignment="1">
      <alignment vertical="center"/>
    </xf>
    <xf numFmtId="43" fontId="3" fillId="0" borderId="18" xfId="1" applyFont="1" applyBorder="1" applyAlignment="1">
      <alignment horizontal="center" vertical="center" wrapText="1"/>
    </xf>
    <xf numFmtId="43" fontId="3" fillId="8" borderId="18" xfId="0" applyNumberFormat="1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9" fontId="3" fillId="0" borderId="4" xfId="2" applyFont="1" applyBorder="1" applyAlignment="1">
      <alignment vertical="center"/>
    </xf>
    <xf numFmtId="9" fontId="3" fillId="0" borderId="5" xfId="2" applyFont="1" applyBorder="1" applyAlignment="1">
      <alignment vertical="center"/>
    </xf>
    <xf numFmtId="9" fontId="3" fillId="0" borderId="6" xfId="2" applyFont="1" applyBorder="1" applyAlignment="1">
      <alignment vertical="center"/>
    </xf>
    <xf numFmtId="0" fontId="14" fillId="7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165" fontId="3" fillId="0" borderId="0" xfId="2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Border="1"/>
    <xf numFmtId="0" fontId="7" fillId="0" borderId="0" xfId="0" applyFont="1" applyBorder="1" applyAlignment="1" applyProtection="1">
      <protection locked="0"/>
    </xf>
    <xf numFmtId="43" fontId="3" fillId="0" borderId="19" xfId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43" fontId="6" fillId="3" borderId="1" xfId="1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5" fillId="0" borderId="2" xfId="1" applyNumberFormat="1" applyFont="1" applyBorder="1" applyAlignment="1" applyProtection="1">
      <alignment wrapText="1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right" wrapText="1"/>
      <protection locked="0"/>
    </xf>
    <xf numFmtId="0" fontId="6" fillId="0" borderId="0" xfId="0" applyFont="1" applyProtection="1">
      <protection locked="0"/>
    </xf>
    <xf numFmtId="0" fontId="6" fillId="6" borderId="1" xfId="0" applyFont="1" applyFill="1" applyBorder="1" applyAlignment="1" applyProtection="1">
      <alignment horizontal="right" wrapText="1"/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5" fillId="0" borderId="13" xfId="1" applyNumberFormat="1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0" borderId="15" xfId="0" applyFont="1" applyFill="1" applyBorder="1" applyAlignment="1" applyProtection="1">
      <alignment horizontal="left" wrapText="1"/>
      <protection locked="0"/>
    </xf>
    <xf numFmtId="0" fontId="5" fillId="2" borderId="13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164" fontId="9" fillId="0" borderId="16" xfId="1" applyNumberFormat="1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43" fontId="10" fillId="0" borderId="0" xfId="1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4" fontId="5" fillId="6" borderId="2" xfId="1" applyNumberFormat="1" applyFont="1" applyFill="1" applyBorder="1" applyAlignment="1" applyProtection="1">
      <alignment wrapText="1"/>
    </xf>
    <xf numFmtId="164" fontId="6" fillId="6" borderId="2" xfId="1" applyNumberFormat="1" applyFont="1" applyFill="1" applyBorder="1" applyAlignment="1" applyProtection="1">
      <alignment wrapText="1"/>
    </xf>
    <xf numFmtId="43" fontId="8" fillId="5" borderId="18" xfId="1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43" fontId="8" fillId="5" borderId="18" xfId="1" applyFont="1" applyFill="1" applyBorder="1" applyAlignment="1">
      <alignment vertical="center"/>
    </xf>
    <xf numFmtId="0" fontId="6" fillId="0" borderId="23" xfId="0" applyFont="1" applyBorder="1" applyAlignment="1">
      <alignment horizontal="right" vertical="center" wrapText="1"/>
    </xf>
    <xf numFmtId="43" fontId="3" fillId="0" borderId="24" xfId="1" applyFont="1" applyBorder="1" applyAlignment="1"/>
    <xf numFmtId="0" fontId="6" fillId="0" borderId="25" xfId="0" applyFont="1" applyBorder="1" applyAlignment="1">
      <alignment horizontal="right" vertical="center" wrapText="1"/>
    </xf>
    <xf numFmtId="9" fontId="4" fillId="8" borderId="26" xfId="1" applyNumberFormat="1" applyFont="1" applyFill="1" applyBorder="1" applyAlignment="1"/>
    <xf numFmtId="0" fontId="6" fillId="0" borderId="27" xfId="0" applyFont="1" applyBorder="1" applyAlignment="1">
      <alignment horizontal="right" vertical="center" wrapText="1"/>
    </xf>
    <xf numFmtId="43" fontId="4" fillId="0" borderId="28" xfId="1" applyFont="1" applyFill="1" applyBorder="1" applyAlignment="1"/>
    <xf numFmtId="0" fontId="6" fillId="0" borderId="29" xfId="0" applyFont="1" applyBorder="1" applyAlignment="1">
      <alignment horizontal="right" vertical="center" wrapText="1"/>
    </xf>
    <xf numFmtId="43" fontId="3" fillId="0" borderId="30" xfId="1" applyFont="1" applyBorder="1" applyAlignment="1"/>
    <xf numFmtId="0" fontId="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justify" vertical="center"/>
    </xf>
    <xf numFmtId="0" fontId="18" fillId="0" borderId="0" xfId="0" applyFont="1"/>
    <xf numFmtId="0" fontId="18" fillId="0" borderId="0" xfId="0" applyFont="1" applyAlignment="1">
      <alignment horizontal="justify" vertical="center"/>
    </xf>
    <xf numFmtId="49" fontId="5" fillId="0" borderId="18" xfId="0" applyNumberFormat="1" applyFont="1" applyBorder="1" applyAlignment="1">
      <alignment vertical="center" wrapText="1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8" fillId="5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8" fillId="5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8" borderId="12" xfId="0" applyNumberFormat="1" applyFont="1" applyFill="1" applyBorder="1" applyAlignment="1" applyProtection="1">
      <alignment horizontal="left" wrapText="1"/>
      <protection locked="0"/>
    </xf>
    <xf numFmtId="49" fontId="0" fillId="0" borderId="12" xfId="0" applyNumberFormat="1" applyBorder="1" applyAlignment="1">
      <alignment horizontal="left" wrapText="1"/>
    </xf>
    <xf numFmtId="49" fontId="4" fillId="8" borderId="12" xfId="0" applyNumberFormat="1" applyFont="1" applyFill="1" applyBorder="1" applyAlignment="1" applyProtection="1">
      <alignment horizontal="right"/>
      <protection locked="0"/>
    </xf>
    <xf numFmtId="49" fontId="0" fillId="0" borderId="12" xfId="0" applyNumberFormat="1" applyBorder="1" applyAlignment="1">
      <alignment horizontal="right"/>
    </xf>
    <xf numFmtId="49" fontId="4" fillId="8" borderId="12" xfId="0" applyNumberFormat="1" applyFont="1" applyFill="1" applyBorder="1" applyAlignment="1" applyProtection="1">
      <alignment horizontal="right" wrapText="1"/>
      <protection locked="0"/>
    </xf>
    <xf numFmtId="49" fontId="0" fillId="0" borderId="12" xfId="0" applyNumberFormat="1" applyBorder="1" applyAlignment="1">
      <alignment horizontal="right" wrapText="1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8" fillId="5" borderId="3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8" fillId="5" borderId="17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5" borderId="2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left"/>
    </xf>
  </cellXfs>
  <cellStyles count="3">
    <cellStyle name="Migliaia" xfId="1" builtinId="3"/>
    <cellStyle name="Normale" xfId="0" builtinId="0"/>
    <cellStyle name="Percentuale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113740</xdr:colOff>
      <xdr:row>0</xdr:row>
      <xdr:rowOff>0</xdr:rowOff>
    </xdr:from>
    <xdr:to>
      <xdr:col>5</xdr:col>
      <xdr:colOff>373754</xdr:colOff>
      <xdr:row>7</xdr:row>
      <xdr:rowOff>13970</xdr:rowOff>
    </xdr:to>
    <xdr:pic>
      <xdr:nvPicPr>
        <xdr:cNvPr id="6" name="Immagine 5" descr="C:\Users\user\AppData\Local\Microsoft\Windows\INetCache\Content.Word\Immagine.png">
          <a:extLst>
            <a:ext uri="{FF2B5EF4-FFF2-40B4-BE49-F238E27FC236}">
              <a16:creationId xmlns:a16="http://schemas.microsoft.com/office/drawing/2014/main" xmlns="" id="{DCF753E9-FDD1-437E-AB17-C5C5002D44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58" y="0"/>
          <a:ext cx="6120690" cy="134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1238249</xdr:colOff>
      <xdr:row>0</xdr:row>
      <xdr:rowOff>76200</xdr:rowOff>
    </xdr:from>
    <xdr:to>
      <xdr:col>3</xdr:col>
      <xdr:colOff>1652904</xdr:colOff>
      <xdr:row>6</xdr:row>
      <xdr:rowOff>123825</xdr:rowOff>
    </xdr:to>
    <xdr:pic>
      <xdr:nvPicPr>
        <xdr:cNvPr id="7" name="Immagine 6" descr="C:\Users\user\AppData\Local\Microsoft\Windows\INetCache\Content.Word\Immagine.png">
          <a:extLst>
            <a:ext uri="{FF2B5EF4-FFF2-40B4-BE49-F238E27FC236}">
              <a16:creationId xmlns:a16="http://schemas.microsoft.com/office/drawing/2014/main" xmlns="" id="{4F0BF25A-847A-456C-A3B1-CA3BC288DB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9" y="76200"/>
          <a:ext cx="5291455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96"/>
  <sheetViews>
    <sheetView tabSelected="1" zoomScale="85" zoomScaleNormal="85" workbookViewId="0">
      <selection activeCell="B11" sqref="B11:E11"/>
    </sheetView>
  </sheetViews>
  <sheetFormatPr defaultRowHeight="15" x14ac:dyDescent="0.25"/>
  <cols>
    <col min="1" max="1" width="3.42578125" style="57" bestFit="1" customWidth="1"/>
    <col min="2" max="2" width="30.7109375" style="96" customWidth="1"/>
    <col min="3" max="3" width="14.140625" style="97" bestFit="1" customWidth="1"/>
    <col min="4" max="4" width="24.85546875" style="57" customWidth="1"/>
    <col min="5" max="5" width="18.140625" style="98" customWidth="1"/>
    <col min="6" max="11" width="9.140625" style="57"/>
    <col min="12" max="12" width="62.85546875" style="57" customWidth="1"/>
    <col min="13" max="16384" width="9.140625" style="57"/>
  </cols>
  <sheetData>
    <row r="8" spans="1:13" x14ac:dyDescent="0.25">
      <c r="A8" s="119" t="s">
        <v>24</v>
      </c>
      <c r="B8" s="120"/>
      <c r="C8" s="120"/>
      <c r="D8" s="120"/>
      <c r="E8" s="120"/>
    </row>
    <row r="9" spans="1:13" x14ac:dyDescent="0.25">
      <c r="A9" s="120" t="s">
        <v>25</v>
      </c>
      <c r="B9" s="120"/>
      <c r="C9" s="120"/>
      <c r="D9" s="120"/>
      <c r="E9" s="120"/>
    </row>
    <row r="10" spans="1:13" ht="67.5" customHeight="1" x14ac:dyDescent="0.25">
      <c r="A10" s="121" t="s">
        <v>68</v>
      </c>
      <c r="B10" s="122"/>
      <c r="C10" s="122"/>
      <c r="D10" s="122"/>
      <c r="E10" s="122"/>
    </row>
    <row r="11" spans="1:13" ht="42" customHeight="1" x14ac:dyDescent="0.25">
      <c r="A11" s="58"/>
      <c r="B11" s="127" t="s">
        <v>70</v>
      </c>
      <c r="C11" s="128"/>
      <c r="D11" s="128"/>
      <c r="E11" s="128"/>
    </row>
    <row r="12" spans="1:13" s="61" customFormat="1" ht="19.5" customHeight="1" x14ac:dyDescent="0.25">
      <c r="A12" s="129" t="s">
        <v>26</v>
      </c>
      <c r="B12" s="129"/>
      <c r="C12" s="130"/>
      <c r="D12" s="131"/>
      <c r="E12" s="59"/>
      <c r="F12" s="59"/>
      <c r="G12" s="59"/>
      <c r="H12" s="59"/>
      <c r="I12" s="59"/>
      <c r="J12" s="59"/>
      <c r="K12" s="60"/>
      <c r="L12" s="60"/>
      <c r="M12" s="60"/>
    </row>
    <row r="13" spans="1:13" s="61" customFormat="1" ht="25.5" x14ac:dyDescent="0.25">
      <c r="A13" s="62"/>
      <c r="B13" s="63" t="s">
        <v>27</v>
      </c>
      <c r="C13" s="132"/>
      <c r="D13" s="133"/>
      <c r="E13" s="64"/>
      <c r="F13" s="64"/>
      <c r="G13" s="64"/>
      <c r="H13" s="64"/>
      <c r="I13" s="64"/>
      <c r="J13" s="64"/>
      <c r="K13" s="60"/>
      <c r="L13" s="60"/>
      <c r="M13" s="60"/>
    </row>
    <row r="14" spans="1:13" s="61" customFormat="1" ht="12" customHeight="1" x14ac:dyDescent="0.25">
      <c r="A14" s="62"/>
      <c r="B14" s="56" t="s">
        <v>9</v>
      </c>
      <c r="C14" s="134"/>
      <c r="D14" s="135"/>
      <c r="E14" s="64"/>
      <c r="F14" s="64"/>
      <c r="G14" s="64"/>
      <c r="H14" s="64"/>
      <c r="I14" s="64"/>
      <c r="J14" s="64"/>
      <c r="K14" s="60"/>
      <c r="L14" s="60"/>
      <c r="M14" s="60"/>
    </row>
    <row r="15" spans="1:13" ht="16.5" customHeight="1" x14ac:dyDescent="0.25">
      <c r="A15" s="65"/>
      <c r="B15" s="66"/>
      <c r="C15" s="66"/>
      <c r="D15" s="66"/>
      <c r="E15" s="112"/>
    </row>
    <row r="16" spans="1:13" ht="18.75" x14ac:dyDescent="0.25">
      <c r="A16" s="126" t="s">
        <v>5</v>
      </c>
      <c r="B16" s="126"/>
      <c r="C16" s="126"/>
      <c r="D16" s="126"/>
      <c r="E16" s="126"/>
    </row>
    <row r="17" spans="1:12" s="60" customFormat="1" ht="51" customHeight="1" x14ac:dyDescent="0.2">
      <c r="B17" s="67" t="s">
        <v>29</v>
      </c>
      <c r="C17" s="68" t="s">
        <v>49</v>
      </c>
      <c r="D17" s="69" t="s">
        <v>48</v>
      </c>
      <c r="E17" s="69" t="s">
        <v>50</v>
      </c>
      <c r="L17" s="113"/>
    </row>
    <row r="18" spans="1:12" s="60" customFormat="1" ht="39" customHeight="1" x14ac:dyDescent="0.2">
      <c r="A18" s="123" t="s">
        <v>28</v>
      </c>
      <c r="B18" s="124"/>
      <c r="C18" s="124"/>
      <c r="D18" s="125"/>
      <c r="E18" s="125"/>
      <c r="L18" s="113"/>
    </row>
    <row r="19" spans="1:12" s="60" customFormat="1" ht="24.95" customHeight="1" x14ac:dyDescent="0.2">
      <c r="B19" s="70"/>
      <c r="C19" s="71"/>
      <c r="D19" s="72"/>
      <c r="E19" s="73"/>
      <c r="L19" s="113"/>
    </row>
    <row r="20" spans="1:12" s="60" customFormat="1" ht="24.95" customHeight="1" x14ac:dyDescent="0.2">
      <c r="B20" s="70"/>
      <c r="C20" s="71"/>
      <c r="D20" s="72"/>
      <c r="E20" s="73"/>
      <c r="L20" s="113"/>
    </row>
    <row r="21" spans="1:12" s="60" customFormat="1" ht="24.95" customHeight="1" x14ac:dyDescent="0.2">
      <c r="B21" s="70"/>
      <c r="C21" s="71"/>
      <c r="D21" s="72"/>
      <c r="E21" s="73"/>
      <c r="L21" s="113"/>
    </row>
    <row r="22" spans="1:12" s="60" customFormat="1" ht="24.95" customHeight="1" x14ac:dyDescent="0.2">
      <c r="B22" s="70"/>
      <c r="C22" s="71"/>
      <c r="D22" s="72"/>
      <c r="E22" s="73"/>
      <c r="L22" s="113"/>
    </row>
    <row r="23" spans="1:12" s="60" customFormat="1" ht="24.95" customHeight="1" x14ac:dyDescent="0.2">
      <c r="B23" s="70"/>
      <c r="C23" s="71"/>
      <c r="D23" s="72"/>
      <c r="E23" s="73"/>
      <c r="L23" s="113"/>
    </row>
    <row r="24" spans="1:12" s="60" customFormat="1" ht="24.95" customHeight="1" x14ac:dyDescent="0.25">
      <c r="B24" s="70" t="s">
        <v>4</v>
      </c>
      <c r="C24" s="71"/>
      <c r="D24" s="72"/>
      <c r="E24" s="73"/>
      <c r="L24" s="114"/>
    </row>
    <row r="25" spans="1:12" s="60" customFormat="1" ht="24.95" customHeight="1" x14ac:dyDescent="0.2">
      <c r="B25" s="74" t="s">
        <v>30</v>
      </c>
      <c r="C25" s="99">
        <f>SUM(C19:C24)</f>
        <v>0</v>
      </c>
      <c r="D25" s="72"/>
      <c r="E25" s="73"/>
    </row>
    <row r="26" spans="1:12" s="60" customFormat="1" ht="49.5" customHeight="1" x14ac:dyDescent="0.2">
      <c r="A26" s="117" t="s">
        <v>65</v>
      </c>
      <c r="B26" s="118"/>
      <c r="C26" s="118"/>
      <c r="D26" s="118"/>
      <c r="E26" s="118"/>
    </row>
    <row r="27" spans="1:12" s="60" customFormat="1" ht="24.95" customHeight="1" x14ac:dyDescent="0.2">
      <c r="B27" s="70"/>
      <c r="C27" s="71"/>
      <c r="D27" s="72"/>
      <c r="E27" s="73"/>
    </row>
    <row r="28" spans="1:12" s="60" customFormat="1" ht="24.95" customHeight="1" x14ac:dyDescent="0.2">
      <c r="B28" s="70"/>
      <c r="C28" s="70"/>
      <c r="D28" s="72"/>
      <c r="E28" s="73"/>
    </row>
    <row r="29" spans="1:12" s="60" customFormat="1" ht="24.95" customHeight="1" x14ac:dyDescent="0.2">
      <c r="B29" s="70"/>
      <c r="C29" s="70"/>
      <c r="D29" s="72"/>
      <c r="E29" s="73"/>
    </row>
    <row r="30" spans="1:12" s="60" customFormat="1" ht="24.95" customHeight="1" x14ac:dyDescent="0.2">
      <c r="B30" s="70"/>
      <c r="C30" s="70"/>
      <c r="D30" s="72"/>
      <c r="E30" s="73"/>
    </row>
    <row r="31" spans="1:12" s="60" customFormat="1" ht="24.95" customHeight="1" x14ac:dyDescent="0.2">
      <c r="B31" s="70"/>
      <c r="C31" s="70"/>
      <c r="D31" s="72"/>
      <c r="E31" s="73"/>
    </row>
    <row r="32" spans="1:12" s="60" customFormat="1" ht="24.95" customHeight="1" x14ac:dyDescent="0.2">
      <c r="B32" s="70"/>
      <c r="C32" s="70"/>
      <c r="D32" s="72"/>
      <c r="E32" s="73"/>
    </row>
    <row r="33" spans="1:12" s="60" customFormat="1" ht="24.95" customHeight="1" x14ac:dyDescent="0.2">
      <c r="B33" s="70"/>
      <c r="C33" s="70"/>
      <c r="D33" s="72"/>
      <c r="E33" s="73"/>
    </row>
    <row r="34" spans="1:12" s="60" customFormat="1" ht="24.95" customHeight="1" x14ac:dyDescent="0.2">
      <c r="B34" s="70"/>
      <c r="C34" s="70"/>
      <c r="D34" s="72"/>
      <c r="E34" s="73"/>
    </row>
    <row r="35" spans="1:12" s="60" customFormat="1" ht="24.95" customHeight="1" x14ac:dyDescent="0.2">
      <c r="B35" s="70"/>
      <c r="C35" s="70"/>
      <c r="D35" s="72"/>
      <c r="E35" s="73"/>
    </row>
    <row r="36" spans="1:12" s="60" customFormat="1" ht="24.95" customHeight="1" x14ac:dyDescent="0.2">
      <c r="A36" s="75"/>
      <c r="B36" s="76" t="s">
        <v>31</v>
      </c>
      <c r="C36" s="100">
        <f>SUM(C30:C35)</f>
        <v>0</v>
      </c>
      <c r="D36" s="77"/>
      <c r="E36" s="78"/>
    </row>
    <row r="37" spans="1:12" s="60" customFormat="1" ht="15" customHeight="1" x14ac:dyDescent="0.2">
      <c r="A37" s="117" t="s">
        <v>35</v>
      </c>
      <c r="B37" s="118"/>
      <c r="C37" s="118"/>
      <c r="D37" s="118"/>
      <c r="E37" s="118"/>
    </row>
    <row r="38" spans="1:12" s="60" customFormat="1" ht="24.95" customHeight="1" x14ac:dyDescent="0.2">
      <c r="B38" s="70"/>
      <c r="C38" s="71"/>
      <c r="D38" s="72"/>
      <c r="E38" s="73"/>
      <c r="L38" s="113"/>
    </row>
    <row r="39" spans="1:12" s="60" customFormat="1" ht="24.95" customHeight="1" x14ac:dyDescent="0.2">
      <c r="B39" s="70"/>
      <c r="C39" s="70"/>
      <c r="D39" s="72"/>
      <c r="E39" s="73"/>
      <c r="L39" s="113"/>
    </row>
    <row r="40" spans="1:12" s="60" customFormat="1" ht="24.95" customHeight="1" x14ac:dyDescent="0.2">
      <c r="B40" s="70"/>
      <c r="C40" s="70"/>
      <c r="D40" s="72"/>
      <c r="E40" s="73"/>
      <c r="L40" s="113"/>
    </row>
    <row r="41" spans="1:12" s="60" customFormat="1" ht="24.95" customHeight="1" x14ac:dyDescent="0.2">
      <c r="B41" s="70"/>
      <c r="C41" s="70"/>
      <c r="D41" s="72"/>
      <c r="E41" s="73"/>
      <c r="L41" s="113"/>
    </row>
    <row r="42" spans="1:12" s="60" customFormat="1" ht="24.95" customHeight="1" x14ac:dyDescent="0.2">
      <c r="B42" s="70"/>
      <c r="C42" s="70"/>
      <c r="D42" s="72"/>
      <c r="E42" s="73"/>
      <c r="L42" s="113"/>
    </row>
    <row r="43" spans="1:12" s="60" customFormat="1" ht="24.95" customHeight="1" x14ac:dyDescent="0.2">
      <c r="B43" s="70"/>
      <c r="C43" s="70"/>
      <c r="D43" s="72"/>
      <c r="E43" s="73"/>
      <c r="L43" s="113"/>
    </row>
    <row r="44" spans="1:12" s="60" customFormat="1" ht="24.95" customHeight="1" x14ac:dyDescent="0.2">
      <c r="B44" s="70"/>
      <c r="C44" s="70"/>
      <c r="D44" s="72"/>
      <c r="E44" s="73"/>
      <c r="L44" s="113"/>
    </row>
    <row r="45" spans="1:12" s="60" customFormat="1" ht="24.95" customHeight="1" x14ac:dyDescent="0.2">
      <c r="B45" s="70"/>
      <c r="C45" s="70"/>
      <c r="D45" s="72"/>
      <c r="E45" s="73"/>
      <c r="L45" s="113"/>
    </row>
    <row r="46" spans="1:12" s="60" customFormat="1" ht="24.95" customHeight="1" x14ac:dyDescent="0.2">
      <c r="B46" s="70"/>
      <c r="C46" s="70"/>
      <c r="D46" s="72"/>
      <c r="E46" s="73"/>
      <c r="L46" s="115"/>
    </row>
    <row r="47" spans="1:12" s="75" customFormat="1" ht="24.95" customHeight="1" x14ac:dyDescent="0.2">
      <c r="B47" s="76" t="s">
        <v>32</v>
      </c>
      <c r="C47" s="100">
        <f>SUM(C38:C46)</f>
        <v>0</v>
      </c>
      <c r="D47" s="77"/>
      <c r="E47" s="78"/>
      <c r="L47" s="115"/>
    </row>
    <row r="48" spans="1:12" s="60" customFormat="1" ht="18" customHeight="1" x14ac:dyDescent="0.25">
      <c r="A48" s="138" t="s">
        <v>38</v>
      </c>
      <c r="B48" s="139"/>
      <c r="C48" s="139"/>
      <c r="D48" s="139"/>
      <c r="E48" s="139"/>
    </row>
    <row r="49" spans="1:5" s="60" customFormat="1" ht="24.95" customHeight="1" x14ac:dyDescent="0.2">
      <c r="B49" s="70"/>
      <c r="C49" s="71"/>
      <c r="D49" s="72"/>
      <c r="E49" s="73"/>
    </row>
    <row r="50" spans="1:5" s="60" customFormat="1" ht="24.95" customHeight="1" x14ac:dyDescent="0.2">
      <c r="B50" s="70"/>
      <c r="C50" s="70"/>
      <c r="D50" s="72"/>
      <c r="E50" s="73"/>
    </row>
    <row r="51" spans="1:5" s="60" customFormat="1" ht="24.95" customHeight="1" x14ac:dyDescent="0.2">
      <c r="B51" s="70"/>
      <c r="C51" s="70"/>
      <c r="D51" s="72"/>
      <c r="E51" s="73"/>
    </row>
    <row r="52" spans="1:5" s="60" customFormat="1" ht="24.95" customHeight="1" x14ac:dyDescent="0.2">
      <c r="B52" s="70"/>
      <c r="C52" s="70"/>
      <c r="D52" s="72"/>
      <c r="E52" s="73"/>
    </row>
    <row r="53" spans="1:5" s="60" customFormat="1" ht="24.95" customHeight="1" x14ac:dyDescent="0.2">
      <c r="B53" s="70" t="s">
        <v>7</v>
      </c>
      <c r="C53" s="70"/>
      <c r="D53" s="72"/>
      <c r="E53" s="73"/>
    </row>
    <row r="54" spans="1:5" s="60" customFormat="1" ht="24.95" customHeight="1" x14ac:dyDescent="0.2">
      <c r="B54" s="70"/>
      <c r="C54" s="70"/>
      <c r="D54" s="72"/>
      <c r="E54" s="73"/>
    </row>
    <row r="55" spans="1:5" s="75" customFormat="1" ht="24.95" customHeight="1" x14ac:dyDescent="0.2">
      <c r="B55" s="76" t="s">
        <v>43</v>
      </c>
      <c r="C55" s="100">
        <f>SUM(C49:C54)</f>
        <v>0</v>
      </c>
      <c r="D55" s="77"/>
      <c r="E55" s="78"/>
    </row>
    <row r="56" spans="1:5" s="80" customFormat="1" ht="24.95" customHeight="1" x14ac:dyDescent="0.2">
      <c r="A56" s="123" t="s">
        <v>36</v>
      </c>
      <c r="B56" s="125"/>
      <c r="C56" s="125"/>
      <c r="D56" s="125"/>
      <c r="E56" s="125"/>
    </row>
    <row r="57" spans="1:5" s="80" customFormat="1" ht="24.95" customHeight="1" x14ac:dyDescent="0.2">
      <c r="B57" s="70"/>
      <c r="C57" s="81"/>
      <c r="D57" s="82"/>
      <c r="E57" s="83"/>
    </row>
    <row r="58" spans="1:5" s="80" customFormat="1" ht="24.95" customHeight="1" x14ac:dyDescent="0.2">
      <c r="B58" s="88"/>
      <c r="C58" s="81"/>
      <c r="D58" s="82"/>
      <c r="E58" s="83"/>
    </row>
    <row r="59" spans="1:5" s="80" customFormat="1" ht="24.95" customHeight="1" x14ac:dyDescent="0.2">
      <c r="B59" s="84" t="s">
        <v>7</v>
      </c>
      <c r="C59" s="81"/>
      <c r="D59" s="82"/>
      <c r="E59" s="83"/>
    </row>
    <row r="60" spans="1:5" s="85" customFormat="1" ht="24.95" customHeight="1" x14ac:dyDescent="0.2">
      <c r="B60" s="76" t="s">
        <v>44</v>
      </c>
      <c r="C60" s="100">
        <f>SUM(C57:C59)</f>
        <v>0</v>
      </c>
      <c r="D60" s="86"/>
      <c r="E60" s="87"/>
    </row>
    <row r="61" spans="1:5" s="80" customFormat="1" ht="19.5" customHeight="1" x14ac:dyDescent="0.2">
      <c r="A61" s="140" t="s">
        <v>37</v>
      </c>
      <c r="B61" s="141"/>
      <c r="C61" s="141"/>
      <c r="D61" s="141"/>
      <c r="E61" s="141"/>
    </row>
    <row r="62" spans="1:5" s="80" customFormat="1" ht="24.95" customHeight="1" x14ac:dyDescent="0.2">
      <c r="B62" s="70"/>
      <c r="C62" s="81"/>
      <c r="D62" s="82"/>
      <c r="E62" s="83"/>
    </row>
    <row r="63" spans="1:5" s="80" customFormat="1" ht="24.95" customHeight="1" x14ac:dyDescent="0.2">
      <c r="B63" s="70"/>
      <c r="C63" s="81"/>
      <c r="D63" s="82"/>
      <c r="E63" s="83"/>
    </row>
    <row r="64" spans="1:5" s="80" customFormat="1" ht="24.95" customHeight="1" x14ac:dyDescent="0.2">
      <c r="B64" s="70"/>
      <c r="C64" s="81"/>
      <c r="D64" s="82"/>
      <c r="E64" s="83"/>
    </row>
    <row r="65" spans="1:5" s="80" customFormat="1" ht="24.95" customHeight="1" x14ac:dyDescent="0.2">
      <c r="B65" s="88"/>
      <c r="C65" s="81"/>
      <c r="D65" s="82"/>
      <c r="E65" s="83"/>
    </row>
    <row r="66" spans="1:5" s="80" customFormat="1" ht="24.95" customHeight="1" x14ac:dyDescent="0.2">
      <c r="B66" s="88"/>
      <c r="C66" s="81"/>
      <c r="D66" s="82"/>
      <c r="E66" s="83"/>
    </row>
    <row r="67" spans="1:5" s="80" customFormat="1" ht="24.95" customHeight="1" x14ac:dyDescent="0.2">
      <c r="B67" s="84" t="s">
        <v>7</v>
      </c>
      <c r="C67" s="81"/>
      <c r="D67" s="82"/>
      <c r="E67" s="83"/>
    </row>
    <row r="68" spans="1:5" s="85" customFormat="1" ht="39.75" customHeight="1" x14ac:dyDescent="0.2">
      <c r="B68" s="76" t="s">
        <v>33</v>
      </c>
      <c r="C68" s="100">
        <f>SUM(C62:C67)</f>
        <v>0</v>
      </c>
      <c r="D68" s="86"/>
      <c r="E68" s="87"/>
    </row>
    <row r="69" spans="1:5" s="80" customFormat="1" ht="15" customHeight="1" x14ac:dyDescent="0.2">
      <c r="A69" s="123" t="s">
        <v>39</v>
      </c>
      <c r="B69" s="125"/>
      <c r="C69" s="125"/>
      <c r="D69" s="125"/>
      <c r="E69" s="125"/>
    </row>
    <row r="70" spans="1:5" s="80" customFormat="1" ht="24.95" customHeight="1" x14ac:dyDescent="0.2">
      <c r="A70" s="89"/>
      <c r="B70" s="90"/>
      <c r="C70" s="79"/>
      <c r="D70" s="91"/>
      <c r="E70" s="92"/>
    </row>
    <row r="71" spans="1:5" s="80" customFormat="1" ht="39.75" customHeight="1" x14ac:dyDescent="0.2">
      <c r="A71" s="93"/>
      <c r="B71" s="70"/>
      <c r="C71" s="81"/>
      <c r="D71" s="82"/>
      <c r="E71" s="83"/>
    </row>
    <row r="72" spans="1:5" s="80" customFormat="1" ht="36.75" customHeight="1" x14ac:dyDescent="0.2">
      <c r="A72" s="93"/>
      <c r="B72" s="70"/>
      <c r="C72" s="81"/>
      <c r="D72" s="82"/>
      <c r="E72" s="83"/>
    </row>
    <row r="73" spans="1:5" s="80" customFormat="1" ht="36.75" customHeight="1" x14ac:dyDescent="0.2">
      <c r="A73" s="93"/>
      <c r="B73" s="70" t="s">
        <v>8</v>
      </c>
      <c r="C73" s="81"/>
      <c r="D73" s="82"/>
      <c r="E73" s="83"/>
    </row>
    <row r="74" spans="1:5" s="80" customFormat="1" ht="36.75" customHeight="1" x14ac:dyDescent="0.2">
      <c r="A74" s="93"/>
      <c r="B74" s="76" t="s">
        <v>34</v>
      </c>
      <c r="C74" s="100">
        <f>SUM(C70:C73)</f>
        <v>0</v>
      </c>
      <c r="D74" s="82"/>
      <c r="E74" s="83"/>
    </row>
    <row r="75" spans="1:5" s="80" customFormat="1" ht="36.75" customHeight="1" x14ac:dyDescent="0.2">
      <c r="A75" s="123" t="s">
        <v>40</v>
      </c>
      <c r="B75" s="125"/>
      <c r="C75" s="125"/>
      <c r="D75" s="125"/>
      <c r="E75" s="125"/>
    </row>
    <row r="76" spans="1:5" s="80" customFormat="1" ht="36.75" customHeight="1" x14ac:dyDescent="0.2">
      <c r="A76" s="89"/>
      <c r="B76" s="90"/>
      <c r="C76" s="79"/>
      <c r="D76" s="91"/>
      <c r="E76" s="92"/>
    </row>
    <row r="77" spans="1:5" s="80" customFormat="1" ht="36.75" customHeight="1" x14ac:dyDescent="0.2">
      <c r="A77" s="93"/>
      <c r="B77" s="70"/>
      <c r="C77" s="81"/>
      <c r="D77" s="82"/>
      <c r="E77" s="83"/>
    </row>
    <row r="78" spans="1:5" s="80" customFormat="1" ht="37.5" customHeight="1" x14ac:dyDescent="0.2">
      <c r="A78" s="93"/>
      <c r="B78" s="70"/>
      <c r="C78" s="81"/>
      <c r="D78" s="82"/>
      <c r="E78" s="83"/>
    </row>
    <row r="79" spans="1:5" s="80" customFormat="1" ht="18" customHeight="1" x14ac:dyDescent="0.2">
      <c r="A79" s="93"/>
      <c r="B79" s="70" t="s">
        <v>8</v>
      </c>
      <c r="C79" s="81"/>
      <c r="D79" s="82"/>
      <c r="E79" s="83"/>
    </row>
    <row r="80" spans="1:5" s="80" customFormat="1" ht="24.95" customHeight="1" x14ac:dyDescent="0.2">
      <c r="A80" s="93"/>
      <c r="B80" s="76" t="s">
        <v>45</v>
      </c>
      <c r="C80" s="100">
        <f>SUM(C76:C79)</f>
        <v>0</v>
      </c>
      <c r="D80" s="82"/>
      <c r="E80" s="83"/>
    </row>
    <row r="81" spans="1:5" s="80" customFormat="1" ht="30.75" customHeight="1" x14ac:dyDescent="0.2">
      <c r="A81" s="123" t="s">
        <v>41</v>
      </c>
      <c r="B81" s="124"/>
      <c r="C81" s="124"/>
      <c r="D81" s="124"/>
      <c r="E81" s="124"/>
    </row>
    <row r="82" spans="1:5" s="80" customFormat="1" ht="30.75" customHeight="1" x14ac:dyDescent="0.2">
      <c r="A82" s="93"/>
      <c r="B82" s="70"/>
      <c r="C82" s="81"/>
      <c r="D82" s="82"/>
      <c r="E82" s="83"/>
    </row>
    <row r="83" spans="1:5" s="80" customFormat="1" ht="30.75" customHeight="1" x14ac:dyDescent="0.2">
      <c r="A83" s="93"/>
      <c r="B83" s="70"/>
      <c r="C83" s="81"/>
      <c r="D83" s="82"/>
      <c r="E83" s="83"/>
    </row>
    <row r="84" spans="1:5" s="80" customFormat="1" ht="30.75" customHeight="1" x14ac:dyDescent="0.2">
      <c r="A84" s="93"/>
      <c r="B84" s="70" t="s">
        <v>8</v>
      </c>
      <c r="C84" s="81"/>
      <c r="D84" s="82"/>
      <c r="E84" s="83"/>
    </row>
    <row r="85" spans="1:5" s="80" customFormat="1" ht="24.95" customHeight="1" x14ac:dyDescent="0.2">
      <c r="A85" s="93"/>
      <c r="B85" s="76" t="s">
        <v>46</v>
      </c>
      <c r="C85" s="100">
        <f>SUM(C82:C84)</f>
        <v>0</v>
      </c>
      <c r="D85" s="82"/>
      <c r="E85" s="83"/>
    </row>
    <row r="86" spans="1:5" s="80" customFormat="1" ht="32.25" customHeight="1" x14ac:dyDescent="0.2">
      <c r="A86" s="123" t="s">
        <v>42</v>
      </c>
      <c r="B86" s="124"/>
      <c r="C86" s="124"/>
      <c r="D86" s="124"/>
      <c r="E86" s="124"/>
    </row>
    <row r="87" spans="1:5" s="80" customFormat="1" ht="18" customHeight="1" x14ac:dyDescent="0.2">
      <c r="A87" s="93"/>
      <c r="B87" s="70"/>
      <c r="C87" s="81"/>
      <c r="D87" s="82"/>
      <c r="E87" s="83"/>
    </row>
    <row r="88" spans="1:5" s="80" customFormat="1" ht="18" customHeight="1" x14ac:dyDescent="0.2">
      <c r="A88" s="93"/>
      <c r="B88" s="70"/>
      <c r="C88" s="81"/>
      <c r="D88" s="82"/>
      <c r="E88" s="83"/>
    </row>
    <row r="89" spans="1:5" s="80" customFormat="1" ht="18" customHeight="1" x14ac:dyDescent="0.2">
      <c r="A89" s="93"/>
      <c r="B89" s="70" t="s">
        <v>8</v>
      </c>
      <c r="C89" s="81"/>
      <c r="D89" s="82"/>
      <c r="E89" s="83"/>
    </row>
    <row r="90" spans="1:5" s="80" customFormat="1" ht="24.95" customHeight="1" x14ac:dyDescent="0.2">
      <c r="A90" s="93"/>
      <c r="B90" s="76" t="s">
        <v>47</v>
      </c>
      <c r="C90" s="100">
        <f>SUM(C87:C89)</f>
        <v>0</v>
      </c>
      <c r="D90" s="82"/>
      <c r="E90" s="83"/>
    </row>
    <row r="91" spans="1:5" s="75" customFormat="1" ht="24.95" customHeight="1" thickBot="1" x14ac:dyDescent="0.3">
      <c r="B91" s="94" t="s">
        <v>0</v>
      </c>
      <c r="C91" s="95">
        <f>+C25+C36+C47+C55+C60+C68+C74+C80+C85+C90</f>
        <v>0</v>
      </c>
      <c r="D91" s="142"/>
      <c r="E91" s="142"/>
    </row>
    <row r="92" spans="1:5" ht="15.75" thickTop="1" x14ac:dyDescent="0.25"/>
    <row r="94" spans="1:5" ht="30" customHeight="1" x14ac:dyDescent="0.25">
      <c r="B94" s="136"/>
      <c r="C94" s="143"/>
      <c r="D94" s="143"/>
      <c r="E94" s="143"/>
    </row>
    <row r="95" spans="1:5" ht="27.75" customHeight="1" x14ac:dyDescent="0.25">
      <c r="B95" s="136"/>
      <c r="C95" s="143"/>
      <c r="D95" s="143"/>
      <c r="E95" s="143"/>
    </row>
    <row r="96" spans="1:5" x14ac:dyDescent="0.25">
      <c r="B96" s="136"/>
      <c r="C96" s="137"/>
      <c r="D96" s="137"/>
      <c r="E96" s="137"/>
    </row>
  </sheetData>
  <mergeCells count="23">
    <mergeCell ref="B96:E96"/>
    <mergeCell ref="A37:E37"/>
    <mergeCell ref="A48:E48"/>
    <mergeCell ref="A56:E56"/>
    <mergeCell ref="A61:E61"/>
    <mergeCell ref="D91:E91"/>
    <mergeCell ref="A69:E69"/>
    <mergeCell ref="A81:E81"/>
    <mergeCell ref="A86:E86"/>
    <mergeCell ref="B94:E94"/>
    <mergeCell ref="B95:E95"/>
    <mergeCell ref="A75:E75"/>
    <mergeCell ref="A26:E26"/>
    <mergeCell ref="A8:E8"/>
    <mergeCell ref="A9:E9"/>
    <mergeCell ref="A10:E10"/>
    <mergeCell ref="A18:E18"/>
    <mergeCell ref="A16:E16"/>
    <mergeCell ref="B11:E11"/>
    <mergeCell ref="A12:B12"/>
    <mergeCell ref="C12:D12"/>
    <mergeCell ref="C13:D13"/>
    <mergeCell ref="C14:D14"/>
  </mergeCells>
  <conditionalFormatting sqref="D91">
    <cfRule type="cellIs" dxfId="6" priority="1" operator="equal">
      <formula>"investimento al di sotto del limite minimo"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5" fitToWidth="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A8" sqref="A8:E8"/>
    </sheetView>
  </sheetViews>
  <sheetFormatPr defaultRowHeight="12.75" x14ac:dyDescent="0.2"/>
  <cols>
    <col min="1" max="1" width="6" style="13" bestFit="1" customWidth="1"/>
    <col min="2" max="2" width="36.5703125" style="9" customWidth="1"/>
    <col min="3" max="3" width="36.5703125" style="2" bestFit="1" customWidth="1"/>
    <col min="4" max="4" width="36.5703125" style="2" customWidth="1"/>
    <col min="5" max="5" width="12.42578125" style="3" bestFit="1" customWidth="1"/>
    <col min="6" max="6" width="4.28515625" style="3" hidden="1" customWidth="1"/>
    <col min="7" max="7" width="3.28515625" style="3" hidden="1" customWidth="1"/>
    <col min="8" max="8" width="9.7109375" style="4" customWidth="1"/>
    <col min="9" max="9" width="16.7109375" style="3" customWidth="1"/>
    <col min="10" max="12" width="9.140625" style="10"/>
    <col min="13" max="16384" width="9.140625" style="3"/>
  </cols>
  <sheetData>
    <row r="1" spans="1:9" ht="21" customHeight="1" x14ac:dyDescent="0.2"/>
    <row r="8" spans="1:9" ht="15.75" x14ac:dyDescent="0.25">
      <c r="A8" s="154" t="s">
        <v>51</v>
      </c>
      <c r="B8" s="155"/>
      <c r="C8" s="155"/>
      <c r="D8" s="155"/>
      <c r="E8" s="155"/>
      <c r="F8" s="24"/>
      <c r="G8" s="24"/>
      <c r="H8" s="24"/>
      <c r="I8" s="24"/>
    </row>
    <row r="9" spans="1:9" ht="15.75" x14ac:dyDescent="0.25">
      <c r="A9" s="163" t="s">
        <v>71</v>
      </c>
      <c r="B9" s="154"/>
      <c r="C9" s="154"/>
      <c r="D9" s="154"/>
      <c r="E9" s="154"/>
      <c r="F9" s="154"/>
      <c r="G9" s="154"/>
      <c r="H9" s="154"/>
      <c r="I9" s="154"/>
    </row>
    <row r="10" spans="1:9" ht="68.25" customHeight="1" x14ac:dyDescent="0.2">
      <c r="A10" s="121" t="s">
        <v>66</v>
      </c>
      <c r="B10" s="122"/>
      <c r="C10" s="122"/>
      <c r="D10" s="122"/>
      <c r="E10" s="122"/>
      <c r="F10" s="18"/>
      <c r="G10" s="18"/>
      <c r="H10" s="18"/>
      <c r="I10" s="18"/>
    </row>
    <row r="11" spans="1:9" s="20" customFormat="1" ht="33.75" customHeight="1" x14ac:dyDescent="0.25">
      <c r="A11" s="55"/>
      <c r="B11" s="152" t="s">
        <v>69</v>
      </c>
      <c r="C11" s="153"/>
      <c r="D11" s="153"/>
      <c r="E11" s="153"/>
    </row>
    <row r="12" spans="1:9" ht="24" customHeight="1" x14ac:dyDescent="0.2">
      <c r="A12" s="5"/>
      <c r="B12" s="18"/>
      <c r="C12" s="159"/>
      <c r="D12" s="160"/>
      <c r="E12" s="160"/>
      <c r="F12" s="18"/>
      <c r="G12" s="18"/>
      <c r="H12" s="18"/>
      <c r="I12" s="18"/>
    </row>
    <row r="13" spans="1:9" ht="15" customHeight="1" x14ac:dyDescent="0.2">
      <c r="A13" s="129" t="s">
        <v>52</v>
      </c>
      <c r="B13" s="129"/>
      <c r="C13" s="165"/>
      <c r="D13" s="165"/>
      <c r="E13" s="164"/>
      <c r="F13" s="164"/>
      <c r="G13" s="164"/>
      <c r="H13" s="164"/>
      <c r="I13" s="164"/>
    </row>
    <row r="14" spans="1:9" x14ac:dyDescent="0.2">
      <c r="B14" s="54" t="s">
        <v>53</v>
      </c>
      <c r="C14" s="165"/>
      <c r="D14" s="165"/>
      <c r="E14" s="164"/>
      <c r="F14" s="164"/>
      <c r="G14" s="164"/>
      <c r="H14" s="164"/>
      <c r="I14" s="164"/>
    </row>
    <row r="15" spans="1:9" ht="12" customHeight="1" x14ac:dyDescent="0.2">
      <c r="B15" s="54" t="s">
        <v>9</v>
      </c>
      <c r="C15" s="165"/>
      <c r="D15" s="165"/>
      <c r="E15" s="164"/>
      <c r="F15" s="164"/>
      <c r="G15" s="164"/>
      <c r="H15" s="164"/>
      <c r="I15" s="164"/>
    </row>
    <row r="16" spans="1:9" ht="9.75" customHeight="1" x14ac:dyDescent="0.2">
      <c r="B16" s="10"/>
      <c r="C16" s="3"/>
      <c r="D16" s="15"/>
      <c r="E16" s="5"/>
      <c r="F16" s="18"/>
      <c r="G16" s="18"/>
      <c r="H16" s="18"/>
      <c r="I16" s="5"/>
    </row>
    <row r="17" spans="1:12" ht="7.5" customHeight="1" x14ac:dyDescent="0.2">
      <c r="B17" s="12"/>
    </row>
    <row r="18" spans="1:12" ht="18" customHeight="1" x14ac:dyDescent="0.35">
      <c r="A18" s="161" t="s">
        <v>6</v>
      </c>
      <c r="B18" s="162"/>
      <c r="C18" s="162"/>
      <c r="D18" s="162"/>
      <c r="E18" s="162"/>
      <c r="F18" s="26"/>
      <c r="G18" s="26"/>
      <c r="H18" s="44"/>
      <c r="I18" s="44"/>
    </row>
    <row r="19" spans="1:12" s="16" customFormat="1" ht="50.25" customHeight="1" x14ac:dyDescent="0.25">
      <c r="A19" s="156" t="s">
        <v>1</v>
      </c>
      <c r="B19" s="157"/>
      <c r="C19" s="101" t="s">
        <v>10</v>
      </c>
      <c r="D19" s="101" t="s">
        <v>3</v>
      </c>
      <c r="E19" s="102" t="s">
        <v>2</v>
      </c>
      <c r="F19" s="27"/>
      <c r="G19" s="39"/>
      <c r="H19" s="45"/>
      <c r="I19" s="45"/>
      <c r="J19" s="21"/>
      <c r="K19" s="21"/>
      <c r="L19" s="21"/>
    </row>
    <row r="20" spans="1:12" s="7" customFormat="1" ht="112.5" customHeight="1" x14ac:dyDescent="0.25">
      <c r="A20" s="32" t="s">
        <v>11</v>
      </c>
      <c r="B20" s="33" t="s">
        <v>54</v>
      </c>
      <c r="C20" s="34">
        <f>'Piano econ. dettaglio'!C25</f>
        <v>0</v>
      </c>
      <c r="D20" s="35"/>
      <c r="E20" s="36"/>
      <c r="F20" s="28" t="e">
        <f>IF(#REF!="Piccola impresa",50%,IF(#REF!="Media impresa",40%,))</f>
        <v>#REF!</v>
      </c>
      <c r="G20" s="40" t="e">
        <f>IF(#REF!="SI",5%,0%)</f>
        <v>#REF!</v>
      </c>
      <c r="H20" s="46"/>
      <c r="I20" s="47"/>
      <c r="J20" s="22"/>
      <c r="K20" s="22"/>
      <c r="L20" s="22"/>
    </row>
    <row r="21" spans="1:12" s="7" customFormat="1" ht="140.25" customHeight="1" x14ac:dyDescent="0.25">
      <c r="A21" s="32" t="s">
        <v>13</v>
      </c>
      <c r="B21" s="33" t="s">
        <v>65</v>
      </c>
      <c r="C21" s="34">
        <f>'Piano econ. dettaglio'!C36</f>
        <v>0</v>
      </c>
      <c r="D21" s="37"/>
      <c r="E21" s="36">
        <v>0</v>
      </c>
      <c r="F21" s="28"/>
      <c r="G21" s="40"/>
      <c r="H21" s="46"/>
      <c r="I21" s="47"/>
      <c r="J21" s="22"/>
      <c r="K21" s="22"/>
      <c r="L21" s="22"/>
    </row>
    <row r="22" spans="1:12" s="7" customFormat="1" ht="39.75" customHeight="1" x14ac:dyDescent="0.25">
      <c r="A22" s="32" t="s">
        <v>14</v>
      </c>
      <c r="B22" s="116" t="s">
        <v>60</v>
      </c>
      <c r="C22" s="34">
        <f>'Piano econ. dettaglio'!C47</f>
        <v>0</v>
      </c>
      <c r="D22" s="37"/>
      <c r="E22" s="36">
        <v>0</v>
      </c>
      <c r="F22" s="28" t="e">
        <f>IF(#REF!="Piccola impresa",50%,IF(#REF!="Media impresa",40%,))</f>
        <v>#REF!</v>
      </c>
      <c r="G22" s="40" t="e">
        <f>IF(#REF!="SI",5%,0%)</f>
        <v>#REF!</v>
      </c>
      <c r="H22" s="46"/>
      <c r="I22" s="47"/>
      <c r="J22" s="22"/>
      <c r="K22" s="22"/>
      <c r="L22" s="22"/>
    </row>
    <row r="23" spans="1:12" s="7" customFormat="1" ht="30.75" customHeight="1" x14ac:dyDescent="0.25">
      <c r="A23" s="32" t="s">
        <v>15</v>
      </c>
      <c r="B23" s="33" t="s">
        <v>55</v>
      </c>
      <c r="C23" s="34">
        <f>'Piano econ. dettaglio'!C55</f>
        <v>0</v>
      </c>
      <c r="D23" s="37"/>
      <c r="E23" s="36"/>
      <c r="F23" s="28" t="e">
        <f>IF(#REF!="Piccola impresa",50%,IF(#REF!="Media impresa",40%,))</f>
        <v>#REF!</v>
      </c>
      <c r="G23" s="40" t="e">
        <f>IF(#REF!="SI",5%,0%)</f>
        <v>#REF!</v>
      </c>
      <c r="H23" s="46"/>
      <c r="I23" s="47"/>
      <c r="J23" s="22"/>
      <c r="K23" s="22"/>
      <c r="L23" s="22"/>
    </row>
    <row r="24" spans="1:12" s="7" customFormat="1" ht="30" customHeight="1" x14ac:dyDescent="0.25">
      <c r="A24" s="32" t="s">
        <v>12</v>
      </c>
      <c r="B24" s="33" t="s">
        <v>56</v>
      </c>
      <c r="C24" s="34">
        <f>'Piano econ. dettaglio'!C60</f>
        <v>0</v>
      </c>
      <c r="D24" s="37"/>
      <c r="E24" s="38">
        <v>0</v>
      </c>
      <c r="F24" s="29"/>
      <c r="G24" s="41"/>
      <c r="H24" s="46"/>
      <c r="I24" s="47"/>
      <c r="J24" s="22"/>
      <c r="K24" s="22"/>
      <c r="L24" s="22"/>
    </row>
    <row r="25" spans="1:12" s="7" customFormat="1" ht="31.5" customHeight="1" x14ac:dyDescent="0.25">
      <c r="A25" s="32" t="s">
        <v>16</v>
      </c>
      <c r="B25" s="33" t="s">
        <v>57</v>
      </c>
      <c r="C25" s="34">
        <f>'Piano econ. dettaglio'!C68</f>
        <v>0</v>
      </c>
      <c r="D25" s="37"/>
      <c r="E25" s="36">
        <v>0</v>
      </c>
      <c r="F25" s="30" t="e">
        <f>IF(#REF!="Piccola impresa",70%,IF(#REF!="Media impresa",60%,))</f>
        <v>#REF!</v>
      </c>
      <c r="G25" s="42">
        <v>0</v>
      </c>
      <c r="H25" s="46"/>
      <c r="I25" s="47"/>
      <c r="J25" s="22"/>
      <c r="K25" s="22"/>
      <c r="L25" s="22"/>
    </row>
    <row r="26" spans="1:12" s="7" customFormat="1" ht="25.5" x14ac:dyDescent="0.25">
      <c r="A26" s="32" t="s">
        <v>17</v>
      </c>
      <c r="B26" s="33" t="s">
        <v>61</v>
      </c>
      <c r="C26" s="34">
        <f>'Piano econ. dettaglio'!C74</f>
        <v>0</v>
      </c>
      <c r="D26" s="37"/>
      <c r="E26" s="36">
        <v>0</v>
      </c>
      <c r="F26" s="30" t="e">
        <f>IF(#REF!="Piccola impresa",70%,IF(#REF!="Media impresa",60%,))</f>
        <v>#REF!</v>
      </c>
      <c r="G26" s="40">
        <v>0</v>
      </c>
      <c r="H26" s="46"/>
      <c r="I26" s="47"/>
      <c r="J26" s="50"/>
      <c r="K26" s="22"/>
      <c r="L26" s="22"/>
    </row>
    <row r="27" spans="1:12" s="7" customFormat="1" ht="38.25" x14ac:dyDescent="0.25">
      <c r="A27" s="32" t="s">
        <v>18</v>
      </c>
      <c r="B27" s="33" t="s">
        <v>62</v>
      </c>
      <c r="C27" s="34">
        <f>'Piano econ. dettaglio'!C80</f>
        <v>0</v>
      </c>
      <c r="D27" s="37"/>
      <c r="E27" s="36">
        <v>0</v>
      </c>
      <c r="F27" s="30" t="e">
        <f>IF(#REF!="Piccola impresa",70%,IF(#REF!="Media impresa",60%,))</f>
        <v>#REF!</v>
      </c>
      <c r="G27" s="40">
        <v>0</v>
      </c>
      <c r="H27" s="46"/>
      <c r="I27" s="47"/>
      <c r="J27" s="22"/>
      <c r="K27" s="22"/>
      <c r="L27" s="22"/>
    </row>
    <row r="28" spans="1:12" s="7" customFormat="1" ht="51" x14ac:dyDescent="0.25">
      <c r="A28" s="32" t="s">
        <v>58</v>
      </c>
      <c r="B28" s="33" t="s">
        <v>59</v>
      </c>
      <c r="C28" s="34">
        <f>'Piano econ. dettaglio'!C85</f>
        <v>0</v>
      </c>
      <c r="D28" s="37"/>
      <c r="E28" s="36">
        <v>0</v>
      </c>
      <c r="F28" s="28" t="e">
        <f>IF(#REF!="Piccola impresa",50%,IF(#REF!="Media impresa",40%,))</f>
        <v>#REF!</v>
      </c>
      <c r="G28" s="40" t="e">
        <f>IF(#REF!="SI",5%,0%)</f>
        <v>#REF!</v>
      </c>
      <c r="H28" s="46"/>
      <c r="I28" s="47"/>
      <c r="J28" s="22"/>
      <c r="K28" s="22"/>
      <c r="L28" s="22"/>
    </row>
    <row r="29" spans="1:12" s="7" customFormat="1" ht="38.25" x14ac:dyDescent="0.25">
      <c r="A29" s="32" t="s">
        <v>63</v>
      </c>
      <c r="B29" s="33" t="s">
        <v>64</v>
      </c>
      <c r="C29" s="34">
        <f>'Piano econ. dettaglio'!C90</f>
        <v>0</v>
      </c>
      <c r="D29" s="37"/>
      <c r="E29" s="36"/>
      <c r="F29" s="28"/>
      <c r="G29" s="40"/>
      <c r="H29" s="46"/>
      <c r="I29" s="47"/>
      <c r="J29" s="22"/>
      <c r="K29" s="22"/>
      <c r="L29" s="22"/>
    </row>
    <row r="30" spans="1:12" s="7" customFormat="1" ht="22.5" customHeight="1" x14ac:dyDescent="0.25">
      <c r="A30" s="158" t="s">
        <v>19</v>
      </c>
      <c r="B30" s="158"/>
      <c r="C30" s="103">
        <f>SUM(C20:C29)</f>
        <v>0</v>
      </c>
      <c r="D30" s="103"/>
      <c r="E30" s="103">
        <f>SUM(E20:E28)</f>
        <v>0</v>
      </c>
      <c r="F30" s="31"/>
      <c r="G30" s="43"/>
      <c r="H30" s="48"/>
      <c r="I30" s="49"/>
      <c r="J30" s="22"/>
      <c r="K30" s="22"/>
      <c r="L30" s="22"/>
    </row>
    <row r="31" spans="1:12" s="7" customFormat="1" ht="23.25" customHeight="1" thickBot="1" x14ac:dyDescent="0.3">
      <c r="A31" s="14"/>
      <c r="B31" s="11"/>
      <c r="C31" s="8"/>
      <c r="D31" s="8"/>
      <c r="E31" s="144"/>
      <c r="F31" s="145"/>
      <c r="G31" s="145"/>
      <c r="H31" s="145"/>
      <c r="J31" s="22"/>
      <c r="K31" s="22"/>
      <c r="L31" s="22"/>
    </row>
    <row r="32" spans="1:12" ht="13.5" thickTop="1" x14ac:dyDescent="0.2">
      <c r="B32" s="104" t="s">
        <v>2</v>
      </c>
      <c r="C32" s="105">
        <f>+E30</f>
        <v>0</v>
      </c>
      <c r="D32" s="6"/>
      <c r="E32" s="1"/>
    </row>
    <row r="33" spans="1:12" x14ac:dyDescent="0.2">
      <c r="B33" s="106" t="s">
        <v>21</v>
      </c>
      <c r="C33" s="107"/>
      <c r="D33" s="6"/>
      <c r="E33" s="51"/>
      <c r="H33" s="23"/>
    </row>
    <row r="34" spans="1:12" x14ac:dyDescent="0.2">
      <c r="B34" s="108" t="s">
        <v>20</v>
      </c>
      <c r="C34" s="109">
        <f>+C32*C33</f>
        <v>0</v>
      </c>
      <c r="D34" s="6" t="str">
        <f>IF(C34&gt;200000, "Superamento contributo richiedibile","")</f>
        <v/>
      </c>
      <c r="E34" s="1"/>
    </row>
    <row r="35" spans="1:12" ht="13.5" thickBot="1" x14ac:dyDescent="0.25">
      <c r="B35" s="110" t="s">
        <v>67</v>
      </c>
      <c r="C35" s="111">
        <f>+C32-C34</f>
        <v>0</v>
      </c>
    </row>
    <row r="36" spans="1:12" ht="13.5" thickTop="1" x14ac:dyDescent="0.2"/>
    <row r="37" spans="1:12" customFormat="1" ht="15.75" x14ac:dyDescent="0.25">
      <c r="A37" s="13"/>
      <c r="B37" s="148" t="s">
        <v>22</v>
      </c>
      <c r="C37" s="149"/>
      <c r="D37" s="149"/>
      <c r="E37" s="149"/>
      <c r="F37" s="17"/>
      <c r="G37" s="19"/>
      <c r="H37" s="52"/>
      <c r="I37" s="52"/>
      <c r="J37" s="20"/>
      <c r="K37" s="20"/>
      <c r="L37" s="20"/>
    </row>
    <row r="38" spans="1:12" ht="15" x14ac:dyDescent="0.2">
      <c r="B38" s="150" t="s">
        <v>23</v>
      </c>
      <c r="C38" s="151"/>
      <c r="D38" s="151"/>
      <c r="E38" s="151"/>
    </row>
    <row r="40" spans="1:12" ht="13.5" thickBot="1" x14ac:dyDescent="0.25">
      <c r="C40" s="53"/>
      <c r="D40" s="53"/>
    </row>
    <row r="43" spans="1:12" ht="15" x14ac:dyDescent="0.25">
      <c r="B43" s="146"/>
      <c r="C43" s="147"/>
      <c r="D43" s="147"/>
      <c r="E43" s="147"/>
    </row>
    <row r="44" spans="1:12" x14ac:dyDescent="0.2">
      <c r="B44" s="25"/>
    </row>
  </sheetData>
  <mergeCells count="19">
    <mergeCell ref="A10:E10"/>
    <mergeCell ref="A8:E8"/>
    <mergeCell ref="A19:B19"/>
    <mergeCell ref="A30:B30"/>
    <mergeCell ref="C12:E12"/>
    <mergeCell ref="A18:E18"/>
    <mergeCell ref="A9:I9"/>
    <mergeCell ref="E13:I13"/>
    <mergeCell ref="E14:I14"/>
    <mergeCell ref="E15:I15"/>
    <mergeCell ref="C14:D14"/>
    <mergeCell ref="C13:D13"/>
    <mergeCell ref="C15:D15"/>
    <mergeCell ref="A13:B13"/>
    <mergeCell ref="E31:H31"/>
    <mergeCell ref="B43:E43"/>
    <mergeCell ref="B37:E37"/>
    <mergeCell ref="B38:E38"/>
    <mergeCell ref="B11:E11"/>
  </mergeCells>
  <conditionalFormatting sqref="D34">
    <cfRule type="cellIs" dxfId="5" priority="9" operator="equal">
      <formula>"Superamento contributo richiedibile"</formula>
    </cfRule>
  </conditionalFormatting>
  <conditionalFormatting sqref="E31">
    <cfRule type="containsText" dxfId="4" priority="1" operator="containsText" text="progetto di investimento al di sotto del limite minimo">
      <formula>NOT(ISERROR(SEARCH("progetto di investimento al di sotto del limite minimo",E31)))</formula>
    </cfRule>
    <cfRule type="cellIs" dxfId="3" priority="2" operator="lessThan">
      <formula>"E28"</formula>
    </cfRule>
    <cfRule type="cellIs" dxfId="2" priority="3" operator="lessThan">
      <formula>50000</formula>
    </cfRule>
    <cfRule type="cellIs" dxfId="1" priority="4" operator="lessThan">
      <formula>"progetto di investimento al di sotto del limite minimo"</formula>
    </cfRule>
    <cfRule type="cellIs" dxfId="0" priority="5" operator="lessThan">
      <formula>"E29"</formula>
    </cfRule>
  </conditionalFormatting>
  <printOptions horizontalCentered="1" verticalCentered="1"/>
  <pageMargins left="0.11811023622047245" right="0.11811023622047245" top="0" bottom="0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Piano econ. dettaglio</vt:lpstr>
      <vt:lpstr>Piano econ. generale</vt:lpstr>
      <vt:lpstr>'Piano econ. dettaglio'!Area_stampa</vt:lpstr>
      <vt:lpstr>'Piano econ. dettaglio'!Titoli_stampa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 Melfi</cp:lastModifiedBy>
  <cp:lastPrinted>2018-03-28T14:04:07Z</cp:lastPrinted>
  <dcterms:created xsi:type="dcterms:W3CDTF">2017-05-23T13:44:40Z</dcterms:created>
  <dcterms:modified xsi:type="dcterms:W3CDTF">2018-04-10T09:20:11Z</dcterms:modified>
</cp:coreProperties>
</file>